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780" yWindow="780" windowWidth="15150" windowHeight="107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U2" i="1"/>
  <c r="AS2"/>
  <c r="AQ2"/>
  <c r="AO2"/>
  <c r="AM2"/>
  <c r="AK2"/>
  <c r="AI2"/>
  <c r="AG2"/>
  <c r="AE2"/>
  <c r="AC2"/>
  <c r="AA2"/>
  <c r="Y2"/>
  <c r="G2"/>
  <c r="I2" s="1"/>
  <c r="K2" s="1"/>
  <c r="M2" s="1"/>
  <c r="O2" s="1"/>
  <c r="Q2" s="1"/>
  <c r="S2" s="1"/>
  <c r="U2" s="1"/>
  <c r="W2" s="1"/>
  <c r="E2"/>
  <c r="AB12"/>
  <c r="AB11"/>
  <c r="AB10"/>
  <c r="AB9"/>
  <c r="AB8"/>
  <c r="AB7"/>
  <c r="AB6"/>
  <c r="AB5"/>
  <c r="AB4"/>
  <c r="AB3"/>
  <c r="F3"/>
  <c r="F4"/>
  <c r="F5"/>
  <c r="F6"/>
  <c r="F7"/>
  <c r="F8"/>
  <c r="F9"/>
  <c r="F10"/>
  <c r="F11"/>
  <c r="F12"/>
  <c r="AW12"/>
  <c r="AW11"/>
  <c r="AW10"/>
  <c r="AW9"/>
  <c r="AW8"/>
  <c r="AW7"/>
  <c r="AW6"/>
  <c r="AW5"/>
  <c r="AW4"/>
  <c r="AW3"/>
  <c r="AV12"/>
  <c r="AV11"/>
  <c r="AV10"/>
  <c r="AV9"/>
  <c r="AV8"/>
  <c r="AV7"/>
  <c r="AV6"/>
  <c r="AV5"/>
  <c r="AV4"/>
  <c r="AV3"/>
  <c r="AT12"/>
  <c r="AT11"/>
  <c r="AT10"/>
  <c r="AT9"/>
  <c r="AT8"/>
  <c r="AT7"/>
  <c r="AT6"/>
  <c r="AT5"/>
  <c r="AT4"/>
  <c r="AT3"/>
  <c r="AR12"/>
  <c r="AR11"/>
  <c r="AR10"/>
  <c r="AR9"/>
  <c r="AR8"/>
  <c r="AR7"/>
  <c r="AR6"/>
  <c r="AR5"/>
  <c r="AR4"/>
  <c r="AR3"/>
  <c r="AP12"/>
  <c r="AP11"/>
  <c r="AP10"/>
  <c r="AP9"/>
  <c r="AP8"/>
  <c r="AP7"/>
  <c r="AP6"/>
  <c r="AP5"/>
  <c r="AP4"/>
  <c r="AP3"/>
  <c r="AN12"/>
  <c r="AN11"/>
  <c r="AN10"/>
  <c r="AN9"/>
  <c r="AN8"/>
  <c r="AN7"/>
  <c r="AN6"/>
  <c r="AN5"/>
  <c r="AN4"/>
  <c r="AN3"/>
  <c r="AL12"/>
  <c r="AL11"/>
  <c r="AL10"/>
  <c r="AL9"/>
  <c r="AL8"/>
  <c r="AL7"/>
  <c r="AL6"/>
  <c r="AL5"/>
  <c r="AL4"/>
  <c r="AL3"/>
  <c r="AJ12"/>
  <c r="AJ11"/>
  <c r="AJ10"/>
  <c r="AJ9"/>
  <c r="AJ8"/>
  <c r="AJ7"/>
  <c r="AJ6"/>
  <c r="AJ5"/>
  <c r="AJ4"/>
  <c r="AJ3"/>
  <c r="AH12"/>
  <c r="AH11"/>
  <c r="AH10"/>
  <c r="AH9"/>
  <c r="AH8"/>
  <c r="AH7"/>
  <c r="AH6"/>
  <c r="AH5"/>
  <c r="AH4"/>
  <c r="AH3"/>
  <c r="AF12"/>
  <c r="AF11"/>
  <c r="AF10"/>
  <c r="AF9"/>
  <c r="AF8"/>
  <c r="AF7"/>
  <c r="AF6"/>
  <c r="AF5"/>
  <c r="AF4"/>
  <c r="AF3"/>
  <c r="AD12"/>
  <c r="AD11"/>
  <c r="AD10"/>
  <c r="AD9"/>
  <c r="AD8"/>
  <c r="AD7"/>
  <c r="AD6"/>
  <c r="AD5"/>
  <c r="AD4"/>
  <c r="AD3"/>
  <c r="Z12"/>
  <c r="Z11"/>
  <c r="Z10"/>
  <c r="Z9"/>
  <c r="Z8"/>
  <c r="Z7"/>
  <c r="Z6"/>
  <c r="Z5"/>
  <c r="Z4"/>
  <c r="Z3"/>
  <c r="X12"/>
  <c r="X11"/>
  <c r="X10"/>
  <c r="X9"/>
  <c r="X8"/>
  <c r="X7"/>
  <c r="X6"/>
  <c r="X5"/>
  <c r="X4"/>
  <c r="X3"/>
  <c r="V12"/>
  <c r="V11"/>
  <c r="V10"/>
  <c r="V9"/>
  <c r="V8"/>
  <c r="V7"/>
  <c r="V6"/>
  <c r="V5"/>
  <c r="V4"/>
  <c r="V3"/>
  <c r="T12"/>
  <c r="T11"/>
  <c r="T10"/>
  <c r="T9"/>
  <c r="T8"/>
  <c r="T7"/>
  <c r="T6"/>
  <c r="T5"/>
  <c r="T4"/>
  <c r="T3"/>
  <c r="R12"/>
  <c r="R11"/>
  <c r="R10"/>
  <c r="R9"/>
  <c r="R8"/>
  <c r="R7"/>
  <c r="R6"/>
  <c r="R5"/>
  <c r="R4"/>
  <c r="R3"/>
  <c r="P12"/>
  <c r="P11"/>
  <c r="P10"/>
  <c r="P9"/>
  <c r="P8"/>
  <c r="P7"/>
  <c r="P6"/>
  <c r="P5"/>
  <c r="P4"/>
  <c r="P3"/>
  <c r="N12"/>
  <c r="N11"/>
  <c r="N10"/>
  <c r="N9"/>
  <c r="N8"/>
  <c r="N7"/>
  <c r="N6"/>
  <c r="N5"/>
  <c r="N4"/>
  <c r="N3"/>
  <c r="L12"/>
  <c r="L11"/>
  <c r="L10"/>
  <c r="L9"/>
  <c r="L8"/>
  <c r="L7"/>
  <c r="L6"/>
  <c r="L5"/>
  <c r="L4"/>
  <c r="L3"/>
  <c r="J12"/>
  <c r="J11"/>
  <c r="J10"/>
  <c r="J9"/>
  <c r="J8"/>
  <c r="J7"/>
  <c r="J6"/>
  <c r="J5"/>
  <c r="J4"/>
  <c r="J3"/>
  <c r="H12"/>
  <c r="H11"/>
  <c r="H10"/>
  <c r="H9"/>
  <c r="H8"/>
  <c r="H7"/>
  <c r="H6"/>
  <c r="H5"/>
  <c r="H4"/>
  <c r="H3"/>
  <c r="D12"/>
  <c r="D11"/>
  <c r="D10"/>
  <c r="D9"/>
  <c r="D8"/>
  <c r="D7"/>
  <c r="D6"/>
  <c r="D5"/>
  <c r="D4"/>
  <c r="D3"/>
  <c r="B13"/>
  <c r="AV13" l="1"/>
</calcChain>
</file>

<file path=xl/sharedStrings.xml><?xml version="1.0" encoding="utf-8"?>
<sst xmlns="http://schemas.openxmlformats.org/spreadsheetml/2006/main" count="41" uniqueCount="20">
  <si>
    <t>LNAME</t>
  </si>
  <si>
    <t>Starting 
Weight
1/11/2010</t>
  </si>
  <si>
    <t xml:space="preserve">  </t>
  </si>
  <si>
    <t>% Lost</t>
  </si>
  <si>
    <t xml:space="preserve"> </t>
  </si>
  <si>
    <t>24 Week % Lost</t>
  </si>
  <si>
    <t>24 Week 
Pds. Lost</t>
  </si>
  <si>
    <t>Participant #1</t>
  </si>
  <si>
    <t>Participant #2</t>
  </si>
  <si>
    <t>Participant #3</t>
  </si>
  <si>
    <t>Participant #4</t>
  </si>
  <si>
    <t>Participant #5</t>
  </si>
  <si>
    <t>Participant #6</t>
  </si>
  <si>
    <t>Participant #7</t>
  </si>
  <si>
    <t>Participant #8</t>
  </si>
  <si>
    <t>Participant #9</t>
  </si>
  <si>
    <t>Participant #10</t>
  </si>
  <si>
    <t>Biggest Loser</t>
  </si>
  <si>
    <t xml:space="preserve">(Midway) 12 wk % Pds. Lost </t>
  </si>
  <si>
    <t>% Loss Formula = Amount of Weight lost/Current Weight  (B3-C3)/C3</t>
  </si>
</sst>
</file>

<file path=xl/styles.xml><?xml version="1.0" encoding="utf-8"?>
<styleSheet xmlns="http://schemas.openxmlformats.org/spreadsheetml/2006/main">
  <numFmts count="2">
    <numFmt numFmtId="164" formatCode="0.0%"/>
    <numFmt numFmtId="167" formatCode="0.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 applyAlignment="1">
      <alignment horizontal="center" wrapText="1"/>
    </xf>
    <xf numFmtId="14" fontId="1" fillId="3" borderId="1" xfId="0" applyNumberFormat="1" applyFont="1" applyFill="1" applyBorder="1" applyAlignment="1">
      <alignment horizontal="center" wrapText="1"/>
    </xf>
    <xf numFmtId="14" fontId="1" fillId="4" borderId="1" xfId="0" applyNumberFormat="1" applyFont="1" applyFill="1" applyBorder="1" applyAlignment="1">
      <alignment horizontal="center" wrapText="1"/>
    </xf>
    <xf numFmtId="164" fontId="0" fillId="4" borderId="1" xfId="1" applyNumberFormat="1" applyFont="1" applyFill="1" applyBorder="1"/>
    <xf numFmtId="14" fontId="4" fillId="3" borderId="1" xfId="0" applyNumberFormat="1" applyFont="1" applyFill="1" applyBorder="1" applyAlignment="1">
      <alignment horizontal="center" wrapText="1"/>
    </xf>
    <xf numFmtId="2" fontId="5" fillId="3" borderId="1" xfId="1" applyNumberFormat="1" applyFont="1" applyFill="1" applyBorder="1"/>
    <xf numFmtId="14" fontId="1" fillId="2" borderId="1" xfId="0" applyNumberFormat="1" applyFont="1" applyFill="1" applyBorder="1" applyAlignment="1">
      <alignment horizontal="center" wrapText="1"/>
    </xf>
    <xf numFmtId="9" fontId="0" fillId="4" borderId="1" xfId="1" applyFont="1" applyFill="1" applyBorder="1"/>
    <xf numFmtId="0" fontId="1" fillId="0" borderId="0" xfId="0" applyFont="1" applyFill="1" applyBorder="1" applyAlignment="1"/>
    <xf numFmtId="14" fontId="1" fillId="3" borderId="2" xfId="0" applyNumberFormat="1" applyFont="1" applyFill="1" applyBorder="1" applyAlignment="1">
      <alignment horizontal="center" wrapText="1"/>
    </xf>
    <xf numFmtId="0" fontId="2" fillId="0" borderId="0" xfId="0" applyFont="1" applyBorder="1"/>
    <xf numFmtId="0" fontId="0" fillId="0" borderId="0" xfId="0" applyBorder="1"/>
    <xf numFmtId="0" fontId="1" fillId="0" borderId="0" xfId="0" applyFont="1" applyBorder="1" applyAlignment="1">
      <alignment horizontal="right"/>
    </xf>
    <xf numFmtId="167" fontId="0" fillId="0" borderId="0" xfId="0" applyNumberFormat="1"/>
    <xf numFmtId="9" fontId="0" fillId="4" borderId="1" xfId="1" applyNumberFormat="1" applyFont="1" applyFill="1" applyBorder="1"/>
    <xf numFmtId="9" fontId="0" fillId="3" borderId="1" xfId="1" applyFont="1" applyFill="1" applyBorder="1"/>
    <xf numFmtId="1" fontId="0" fillId="0" borderId="1" xfId="0" applyNumberFormat="1" applyBorder="1"/>
    <xf numFmtId="1" fontId="0" fillId="3" borderId="2" xfId="0" applyNumberFormat="1" applyFill="1" applyBorder="1"/>
    <xf numFmtId="10" fontId="0" fillId="4" borderId="1" xfId="1" applyNumberFormat="1" applyFont="1" applyFill="1" applyBorder="1"/>
    <xf numFmtId="2" fontId="0" fillId="2" borderId="1" xfId="0" applyNumberFormat="1" applyFill="1" applyBorder="1"/>
    <xf numFmtId="2" fontId="0" fillId="3" borderId="1" xfId="0" applyNumberForma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9"/>
  <sheetViews>
    <sheetView tabSelected="1" workbookViewId="0">
      <pane xSplit="1" topLeftCell="B1" activePane="topRight" state="frozen"/>
      <selection pane="topRight" activeCell="G23" sqref="G22:G23"/>
    </sheetView>
  </sheetViews>
  <sheetFormatPr defaultRowHeight="15"/>
  <cols>
    <col min="1" max="1" width="30" style="13" customWidth="1"/>
    <col min="2" max="2" width="9.7109375" bestFit="1" customWidth="1"/>
    <col min="3" max="3" width="9.7109375" customWidth="1"/>
    <col min="4" max="4" width="6.5703125" bestFit="1" customWidth="1"/>
    <col min="5" max="5" width="9.7109375" bestFit="1" customWidth="1"/>
    <col min="6" max="6" width="6.5703125" bestFit="1" customWidth="1"/>
    <col min="7" max="7" width="8.7109375" bestFit="1" customWidth="1"/>
    <col min="8" max="8" width="6.5703125" bestFit="1" customWidth="1"/>
    <col min="9" max="9" width="8.7109375" bestFit="1" customWidth="1"/>
    <col min="10" max="10" width="6.5703125" bestFit="1" customWidth="1"/>
    <col min="11" max="11" width="9.7109375" customWidth="1"/>
    <col min="12" max="12" width="6.5703125" bestFit="1" customWidth="1"/>
    <col min="13" max="13" width="9.7109375" customWidth="1"/>
    <col min="14" max="14" width="6.5703125" bestFit="1" customWidth="1"/>
    <col min="15" max="15" width="8.7109375" bestFit="1" customWidth="1"/>
    <col min="16" max="16" width="6.5703125" bestFit="1" customWidth="1"/>
    <col min="17" max="17" width="8.7109375" bestFit="1" customWidth="1"/>
    <col min="18" max="18" width="6.5703125" bestFit="1" customWidth="1"/>
    <col min="19" max="19" width="9.7109375" customWidth="1"/>
    <col min="20" max="20" width="6.5703125" bestFit="1" customWidth="1"/>
    <col min="21" max="21" width="9.7109375" customWidth="1"/>
    <col min="22" max="22" width="6.5703125" bestFit="1" customWidth="1"/>
    <col min="23" max="23" width="9.7109375" bestFit="1" customWidth="1"/>
    <col min="24" max="24" width="10.140625" customWidth="1"/>
    <col min="25" max="25" width="8.7109375" bestFit="1" customWidth="1"/>
    <col min="26" max="26" width="6.5703125" bestFit="1" customWidth="1"/>
    <col min="27" max="27" width="9.7109375" bestFit="1" customWidth="1"/>
    <col min="28" max="28" width="6.5703125" bestFit="1" customWidth="1"/>
    <col min="29" max="29" width="9.7109375" customWidth="1"/>
    <col min="30" max="30" width="6.5703125" bestFit="1" customWidth="1"/>
    <col min="31" max="31" width="9.7109375" bestFit="1" customWidth="1"/>
    <col min="32" max="32" width="6.5703125" bestFit="1" customWidth="1"/>
    <col min="33" max="33" width="8.7109375" bestFit="1" customWidth="1"/>
    <col min="34" max="34" width="6.5703125" bestFit="1" customWidth="1"/>
    <col min="35" max="35" width="9.7109375" bestFit="1" customWidth="1"/>
    <col min="36" max="36" width="6.5703125" bestFit="1" customWidth="1"/>
    <col min="37" max="37" width="9.7109375" customWidth="1"/>
    <col min="38" max="38" width="6.5703125" bestFit="1" customWidth="1"/>
    <col min="39" max="39" width="9.7109375" bestFit="1" customWidth="1"/>
    <col min="40" max="40" width="6.5703125" bestFit="1" customWidth="1"/>
    <col min="41" max="41" width="9.7109375" bestFit="1" customWidth="1"/>
    <col min="42" max="42" width="6.5703125" bestFit="1" customWidth="1"/>
    <col min="43" max="43" width="8.7109375" bestFit="1" customWidth="1"/>
    <col min="44" max="44" width="6.5703125" bestFit="1" customWidth="1"/>
    <col min="45" max="45" width="9.7109375" bestFit="1" customWidth="1"/>
    <col min="46" max="46" width="6.5703125" bestFit="1" customWidth="1"/>
    <col min="47" max="47" width="9.7109375" bestFit="1" customWidth="1"/>
    <col min="48" max="49" width="8.7109375" bestFit="1" customWidth="1"/>
  </cols>
  <sheetData>
    <row r="1" spans="1:49" ht="28.5" customHeight="1">
      <c r="A1" s="12" t="s">
        <v>17</v>
      </c>
    </row>
    <row r="2" spans="1:49" ht="45.75" customHeight="1">
      <c r="A2" s="1" t="s">
        <v>0</v>
      </c>
      <c r="B2" s="11" t="s">
        <v>1</v>
      </c>
      <c r="C2" s="8">
        <v>40196</v>
      </c>
      <c r="D2" s="4" t="s">
        <v>3</v>
      </c>
      <c r="E2" s="2">
        <f>+C2+7</f>
        <v>40203</v>
      </c>
      <c r="F2" s="4" t="s">
        <v>3</v>
      </c>
      <c r="G2" s="2">
        <f>+E2+7</f>
        <v>40210</v>
      </c>
      <c r="H2" s="4" t="s">
        <v>3</v>
      </c>
      <c r="I2" s="2">
        <f>+G2+7</f>
        <v>40217</v>
      </c>
      <c r="J2" s="4" t="s">
        <v>3</v>
      </c>
      <c r="K2" s="2">
        <f>+I2+7</f>
        <v>40224</v>
      </c>
      <c r="L2" s="4" t="s">
        <v>3</v>
      </c>
      <c r="M2" s="2">
        <f>+K2+7</f>
        <v>40231</v>
      </c>
      <c r="N2" s="4" t="s">
        <v>3</v>
      </c>
      <c r="O2" s="2">
        <f>+M2+7</f>
        <v>40238</v>
      </c>
      <c r="P2" s="4" t="s">
        <v>3</v>
      </c>
      <c r="Q2" s="2">
        <f>+O2+7</f>
        <v>40245</v>
      </c>
      <c r="R2" s="4" t="s">
        <v>3</v>
      </c>
      <c r="S2" s="2">
        <f>+Q2+7</f>
        <v>40252</v>
      </c>
      <c r="T2" s="4" t="s">
        <v>3</v>
      </c>
      <c r="U2" s="2">
        <f>+S2+7</f>
        <v>40259</v>
      </c>
      <c r="V2" s="4" t="s">
        <v>3</v>
      </c>
      <c r="W2" s="3">
        <f>+U2+7</f>
        <v>40266</v>
      </c>
      <c r="X2" s="6" t="s">
        <v>18</v>
      </c>
      <c r="Y2" s="2">
        <f>+W2+7</f>
        <v>40273</v>
      </c>
      <c r="Z2" s="4" t="s">
        <v>3</v>
      </c>
      <c r="AA2" s="2">
        <f>+Y2+7</f>
        <v>40280</v>
      </c>
      <c r="AB2" s="4" t="s">
        <v>3</v>
      </c>
      <c r="AC2" s="2">
        <f>+AA2+7</f>
        <v>40287</v>
      </c>
      <c r="AD2" s="4" t="s">
        <v>3</v>
      </c>
      <c r="AE2" s="2">
        <f>+AC2+7</f>
        <v>40294</v>
      </c>
      <c r="AF2" s="4" t="s">
        <v>3</v>
      </c>
      <c r="AG2" s="2">
        <f>+AE2+7</f>
        <v>40301</v>
      </c>
      <c r="AH2" s="4" t="s">
        <v>3</v>
      </c>
      <c r="AI2" s="2">
        <f>+AG2+7</f>
        <v>40308</v>
      </c>
      <c r="AJ2" s="4" t="s">
        <v>3</v>
      </c>
      <c r="AK2" s="2">
        <f>+AI2+7</f>
        <v>40315</v>
      </c>
      <c r="AL2" s="4" t="s">
        <v>3</v>
      </c>
      <c r="AM2" s="2">
        <f>+AK2+7</f>
        <v>40322</v>
      </c>
      <c r="AN2" s="4" t="s">
        <v>3</v>
      </c>
      <c r="AO2" s="2">
        <f>+AM2+7</f>
        <v>40329</v>
      </c>
      <c r="AP2" s="4" t="s">
        <v>3</v>
      </c>
      <c r="AQ2" s="2">
        <f>+AO2+7</f>
        <v>40336</v>
      </c>
      <c r="AR2" s="4" t="s">
        <v>3</v>
      </c>
      <c r="AS2" s="2">
        <f>+AQ2+7</f>
        <v>40343</v>
      </c>
      <c r="AT2" s="4" t="s">
        <v>3</v>
      </c>
      <c r="AU2" s="3">
        <f>+AS2+7</f>
        <v>40350</v>
      </c>
      <c r="AV2" s="3" t="s">
        <v>6</v>
      </c>
      <c r="AW2" s="3" t="s">
        <v>5</v>
      </c>
    </row>
    <row r="3" spans="1:49">
      <c r="A3" s="1" t="s">
        <v>7</v>
      </c>
      <c r="B3" s="19">
        <v>140</v>
      </c>
      <c r="C3" s="18">
        <v>138</v>
      </c>
      <c r="D3" s="5">
        <f>(B3-C3)/C3</f>
        <v>1.4492753623188406E-2</v>
      </c>
      <c r="E3" s="21" t="e">
        <v>#N/A</v>
      </c>
      <c r="F3" s="16" t="e">
        <f>(C3-E3)/E3</f>
        <v>#N/A</v>
      </c>
      <c r="G3" s="21" t="e">
        <v>#N/A</v>
      </c>
      <c r="H3" s="9" t="e">
        <f>(E3-G3)/G3</f>
        <v>#N/A</v>
      </c>
      <c r="I3" s="21" t="e">
        <v>#N/A</v>
      </c>
      <c r="J3" s="9" t="e">
        <f>(G3-I3)/I3</f>
        <v>#N/A</v>
      </c>
      <c r="K3" s="21" t="e">
        <v>#N/A</v>
      </c>
      <c r="L3" s="9" t="e">
        <f>(I3-K3)/K3</f>
        <v>#N/A</v>
      </c>
      <c r="M3" s="21" t="e">
        <v>#N/A</v>
      </c>
      <c r="N3" s="9" t="e">
        <f>(K3-M3)/M3</f>
        <v>#N/A</v>
      </c>
      <c r="O3" s="21" t="e">
        <v>#N/A</v>
      </c>
      <c r="P3" s="9" t="e">
        <f>(M3-O3)/O3</f>
        <v>#N/A</v>
      </c>
      <c r="Q3" s="21" t="e">
        <v>#N/A</v>
      </c>
      <c r="R3" s="9" t="e">
        <f>(O3-Q3)/Q3</f>
        <v>#N/A</v>
      </c>
      <c r="S3" s="21" t="e">
        <v>#N/A</v>
      </c>
      <c r="T3" s="9" t="e">
        <f>(Q3-S3)/S3</f>
        <v>#N/A</v>
      </c>
      <c r="U3" s="21" t="e">
        <v>#N/A</v>
      </c>
      <c r="V3" s="9" t="e">
        <f>(S3-U3)/U3</f>
        <v>#N/A</v>
      </c>
      <c r="W3" s="22" t="e">
        <v>#N/A</v>
      </c>
      <c r="X3" s="17" t="e">
        <f>(B3-W3)/W3</f>
        <v>#N/A</v>
      </c>
      <c r="Y3" s="21" t="e">
        <v>#N/A</v>
      </c>
      <c r="Z3" s="9" t="e">
        <f>(W3-Y3)/Y3</f>
        <v>#N/A</v>
      </c>
      <c r="AA3" s="21" t="e">
        <v>#N/A</v>
      </c>
      <c r="AB3" s="9" t="e">
        <f>(Y3-AA3)/AA3</f>
        <v>#N/A</v>
      </c>
      <c r="AC3" s="21" t="e">
        <v>#N/A</v>
      </c>
      <c r="AD3" s="9" t="e">
        <f>(AA3-AC3)/AC3</f>
        <v>#N/A</v>
      </c>
      <c r="AE3" s="21" t="e">
        <v>#N/A</v>
      </c>
      <c r="AF3" s="9" t="e">
        <f>(AC3-AE3)/AE3</f>
        <v>#N/A</v>
      </c>
      <c r="AG3" s="21" t="e">
        <v>#N/A</v>
      </c>
      <c r="AH3" s="9" t="e">
        <f>(AE3-AG3)/AG3</f>
        <v>#N/A</v>
      </c>
      <c r="AI3" s="21" t="e">
        <v>#N/A</v>
      </c>
      <c r="AJ3" s="9" t="e">
        <f>(AG3-AI3)/AI3</f>
        <v>#N/A</v>
      </c>
      <c r="AK3" s="21" t="e">
        <v>#N/A</v>
      </c>
      <c r="AL3" s="9" t="e">
        <f>(AI3-AK3)/AK3</f>
        <v>#N/A</v>
      </c>
      <c r="AM3" s="21" t="e">
        <v>#N/A</v>
      </c>
      <c r="AN3" s="9" t="e">
        <f>(AK3-AM3)/AM3</f>
        <v>#N/A</v>
      </c>
      <c r="AO3" s="21" t="e">
        <v>#N/A</v>
      </c>
      <c r="AP3" s="9" t="e">
        <f>(AM3-AO3)/AO3</f>
        <v>#N/A</v>
      </c>
      <c r="AQ3" s="21" t="e">
        <v>#N/A</v>
      </c>
      <c r="AR3" s="9" t="e">
        <f>(AO3-AQ3)/AQ3</f>
        <v>#N/A</v>
      </c>
      <c r="AS3" s="21" t="e">
        <v>#N/A</v>
      </c>
      <c r="AT3" s="9" t="e">
        <f>(AQ3-AS3)/AS3</f>
        <v>#N/A</v>
      </c>
      <c r="AU3" s="22" t="e">
        <v>#N/A</v>
      </c>
      <c r="AV3" s="7" t="e">
        <f>B3-AU3</f>
        <v>#N/A</v>
      </c>
      <c r="AW3" s="17" t="e">
        <f>(B3-AU3)/AU3</f>
        <v>#N/A</v>
      </c>
    </row>
    <row r="4" spans="1:49">
      <c r="A4" s="1" t="s">
        <v>8</v>
      </c>
      <c r="B4" s="19">
        <v>145</v>
      </c>
      <c r="C4" s="18">
        <v>142</v>
      </c>
      <c r="D4" s="5">
        <f t="shared" ref="D4:D12" si="0">(B4-C4)/C4</f>
        <v>2.1126760563380281E-2</v>
      </c>
      <c r="E4" s="21" t="e">
        <v>#N/A</v>
      </c>
      <c r="F4" s="16" t="e">
        <f t="shared" ref="F4:F12" si="1">(C4-E4)/E4</f>
        <v>#N/A</v>
      </c>
      <c r="G4" s="21" t="e">
        <v>#N/A</v>
      </c>
      <c r="H4" s="5" t="e">
        <f t="shared" ref="H4:V12" si="2">(E4-G4)/G4</f>
        <v>#N/A</v>
      </c>
      <c r="I4" s="21" t="e">
        <v>#N/A</v>
      </c>
      <c r="J4" s="5" t="e">
        <f t="shared" si="2"/>
        <v>#N/A</v>
      </c>
      <c r="K4" s="21" t="e">
        <v>#N/A</v>
      </c>
      <c r="L4" s="5" t="e">
        <f t="shared" si="2"/>
        <v>#N/A</v>
      </c>
      <c r="M4" s="21" t="e">
        <v>#N/A</v>
      </c>
      <c r="N4" s="5" t="e">
        <f t="shared" si="2"/>
        <v>#N/A</v>
      </c>
      <c r="O4" s="21" t="e">
        <v>#N/A</v>
      </c>
      <c r="P4" s="5" t="e">
        <f t="shared" si="2"/>
        <v>#N/A</v>
      </c>
      <c r="Q4" s="21" t="e">
        <v>#N/A</v>
      </c>
      <c r="R4" s="5" t="e">
        <f t="shared" si="2"/>
        <v>#N/A</v>
      </c>
      <c r="S4" s="21" t="e">
        <v>#N/A</v>
      </c>
      <c r="T4" s="5" t="e">
        <f t="shared" si="2"/>
        <v>#N/A</v>
      </c>
      <c r="U4" s="21" t="e">
        <v>#N/A</v>
      </c>
      <c r="V4" s="5" t="e">
        <f t="shared" si="2"/>
        <v>#N/A</v>
      </c>
      <c r="W4" s="22" t="e">
        <v>#N/A</v>
      </c>
      <c r="X4" s="17" t="e">
        <f t="shared" ref="X4:X12" si="3">(B4-W4)/W4</f>
        <v>#N/A</v>
      </c>
      <c r="Y4" s="21" t="e">
        <v>#N/A</v>
      </c>
      <c r="Z4" s="9" t="e">
        <f>(W4-Y4)/Y4</f>
        <v>#N/A</v>
      </c>
      <c r="AA4" s="21" t="e">
        <v>#N/A</v>
      </c>
      <c r="AB4" s="9" t="e">
        <f t="shared" ref="AB4:AB12" si="4">(Y4-AA4)/AA4</f>
        <v>#N/A</v>
      </c>
      <c r="AC4" s="21" t="e">
        <v>#N/A</v>
      </c>
      <c r="AD4" s="9" t="e">
        <f t="shared" ref="AD4:AT12" si="5">(AA4-AC4)/AC4</f>
        <v>#N/A</v>
      </c>
      <c r="AE4" s="21" t="e">
        <v>#N/A</v>
      </c>
      <c r="AF4" s="9" t="e">
        <f t="shared" si="5"/>
        <v>#N/A</v>
      </c>
      <c r="AG4" s="21" t="e">
        <v>#N/A</v>
      </c>
      <c r="AH4" s="9" t="e">
        <f t="shared" si="5"/>
        <v>#N/A</v>
      </c>
      <c r="AI4" s="21" t="e">
        <v>#N/A</v>
      </c>
      <c r="AJ4" s="9" t="e">
        <f t="shared" si="5"/>
        <v>#N/A</v>
      </c>
      <c r="AK4" s="21" t="e">
        <v>#N/A</v>
      </c>
      <c r="AL4" s="9" t="e">
        <f t="shared" si="5"/>
        <v>#N/A</v>
      </c>
      <c r="AM4" s="21" t="e">
        <v>#N/A</v>
      </c>
      <c r="AN4" s="9" t="e">
        <f t="shared" si="5"/>
        <v>#N/A</v>
      </c>
      <c r="AO4" s="21" t="e">
        <v>#N/A</v>
      </c>
      <c r="AP4" s="9" t="e">
        <f t="shared" si="5"/>
        <v>#N/A</v>
      </c>
      <c r="AQ4" s="21" t="e">
        <v>#N/A</v>
      </c>
      <c r="AR4" s="9" t="e">
        <f t="shared" si="5"/>
        <v>#N/A</v>
      </c>
      <c r="AS4" s="21" t="e">
        <v>#N/A</v>
      </c>
      <c r="AT4" s="9" t="e">
        <f t="shared" si="5"/>
        <v>#N/A</v>
      </c>
      <c r="AU4" s="22" t="e">
        <v>#N/A</v>
      </c>
      <c r="AV4" s="7" t="e">
        <f>B4-AU4</f>
        <v>#N/A</v>
      </c>
      <c r="AW4" s="17" t="e">
        <f>(B4-AU4)/AU4</f>
        <v>#N/A</v>
      </c>
    </row>
    <row r="5" spans="1:49" ht="15" customHeight="1">
      <c r="A5" s="1" t="s">
        <v>9</v>
      </c>
      <c r="B5" s="19">
        <v>150</v>
      </c>
      <c r="C5" s="18">
        <v>148</v>
      </c>
      <c r="D5" s="5">
        <f t="shared" si="0"/>
        <v>1.3513513513513514E-2</v>
      </c>
      <c r="E5" s="21" t="e">
        <v>#N/A</v>
      </c>
      <c r="F5" s="16" t="e">
        <f t="shared" si="1"/>
        <v>#N/A</v>
      </c>
      <c r="G5" s="21" t="e">
        <v>#N/A</v>
      </c>
      <c r="H5" s="5" t="e">
        <f t="shared" si="2"/>
        <v>#N/A</v>
      </c>
      <c r="I5" s="21" t="e">
        <v>#N/A</v>
      </c>
      <c r="J5" s="5" t="e">
        <f t="shared" si="2"/>
        <v>#N/A</v>
      </c>
      <c r="K5" s="21" t="e">
        <v>#N/A</v>
      </c>
      <c r="L5" s="5" t="e">
        <f t="shared" si="2"/>
        <v>#N/A</v>
      </c>
      <c r="M5" s="21" t="e">
        <v>#N/A</v>
      </c>
      <c r="N5" s="5" t="e">
        <f t="shared" si="2"/>
        <v>#N/A</v>
      </c>
      <c r="O5" s="21" t="e">
        <v>#N/A</v>
      </c>
      <c r="P5" s="5" t="e">
        <f t="shared" si="2"/>
        <v>#N/A</v>
      </c>
      <c r="Q5" s="21" t="e">
        <v>#N/A</v>
      </c>
      <c r="R5" s="5" t="e">
        <f t="shared" si="2"/>
        <v>#N/A</v>
      </c>
      <c r="S5" s="21" t="e">
        <v>#N/A</v>
      </c>
      <c r="T5" s="5" t="e">
        <f t="shared" si="2"/>
        <v>#N/A</v>
      </c>
      <c r="U5" s="21" t="e">
        <v>#N/A</v>
      </c>
      <c r="V5" s="5" t="e">
        <f t="shared" si="2"/>
        <v>#N/A</v>
      </c>
      <c r="W5" s="22" t="e">
        <v>#N/A</v>
      </c>
      <c r="X5" s="17" t="e">
        <f t="shared" si="3"/>
        <v>#N/A</v>
      </c>
      <c r="Y5" s="21" t="e">
        <v>#N/A</v>
      </c>
      <c r="Z5" s="9" t="e">
        <f>(W5-Y5)/Y5</f>
        <v>#N/A</v>
      </c>
      <c r="AA5" s="21" t="e">
        <v>#N/A</v>
      </c>
      <c r="AB5" s="9" t="e">
        <f t="shared" si="4"/>
        <v>#N/A</v>
      </c>
      <c r="AC5" s="21" t="e">
        <v>#N/A</v>
      </c>
      <c r="AD5" s="9" t="e">
        <f t="shared" si="5"/>
        <v>#N/A</v>
      </c>
      <c r="AE5" s="21" t="e">
        <v>#N/A</v>
      </c>
      <c r="AF5" s="9" t="e">
        <f t="shared" si="5"/>
        <v>#N/A</v>
      </c>
      <c r="AG5" s="21" t="e">
        <v>#N/A</v>
      </c>
      <c r="AH5" s="9" t="e">
        <f t="shared" si="5"/>
        <v>#N/A</v>
      </c>
      <c r="AI5" s="21" t="e">
        <v>#N/A</v>
      </c>
      <c r="AJ5" s="9" t="e">
        <f t="shared" si="5"/>
        <v>#N/A</v>
      </c>
      <c r="AK5" s="21" t="e">
        <v>#N/A</v>
      </c>
      <c r="AL5" s="9" t="e">
        <f t="shared" si="5"/>
        <v>#N/A</v>
      </c>
      <c r="AM5" s="21" t="e">
        <v>#N/A</v>
      </c>
      <c r="AN5" s="9" t="e">
        <f t="shared" si="5"/>
        <v>#N/A</v>
      </c>
      <c r="AO5" s="21" t="e">
        <v>#N/A</v>
      </c>
      <c r="AP5" s="9" t="e">
        <f t="shared" si="5"/>
        <v>#N/A</v>
      </c>
      <c r="AQ5" s="21" t="e">
        <v>#N/A</v>
      </c>
      <c r="AR5" s="9" t="e">
        <f t="shared" si="5"/>
        <v>#N/A</v>
      </c>
      <c r="AS5" s="21" t="e">
        <v>#N/A</v>
      </c>
      <c r="AT5" s="9" t="e">
        <f t="shared" si="5"/>
        <v>#N/A</v>
      </c>
      <c r="AU5" s="22" t="e">
        <v>#N/A</v>
      </c>
      <c r="AV5" s="7" t="e">
        <f>B5-AU5</f>
        <v>#N/A</v>
      </c>
      <c r="AW5" s="17" t="e">
        <f>(B5-AU5)/AU5</f>
        <v>#N/A</v>
      </c>
    </row>
    <row r="6" spans="1:49">
      <c r="A6" s="1" t="s">
        <v>10</v>
      </c>
      <c r="B6" s="19">
        <v>155</v>
      </c>
      <c r="C6" s="18">
        <v>152</v>
      </c>
      <c r="D6" s="5">
        <f t="shared" si="0"/>
        <v>1.9736842105263157E-2</v>
      </c>
      <c r="E6" s="21" t="e">
        <v>#N/A</v>
      </c>
      <c r="F6" s="16" t="e">
        <f t="shared" si="1"/>
        <v>#N/A</v>
      </c>
      <c r="G6" s="21" t="e">
        <v>#N/A</v>
      </c>
      <c r="H6" s="5" t="e">
        <f t="shared" si="2"/>
        <v>#N/A</v>
      </c>
      <c r="I6" s="21" t="e">
        <v>#N/A</v>
      </c>
      <c r="J6" s="5" t="e">
        <f t="shared" si="2"/>
        <v>#N/A</v>
      </c>
      <c r="K6" s="21" t="e">
        <v>#N/A</v>
      </c>
      <c r="L6" s="5" t="e">
        <f t="shared" si="2"/>
        <v>#N/A</v>
      </c>
      <c r="M6" s="21" t="e">
        <v>#N/A</v>
      </c>
      <c r="N6" s="5" t="e">
        <f t="shared" si="2"/>
        <v>#N/A</v>
      </c>
      <c r="O6" s="21" t="e">
        <v>#N/A</v>
      </c>
      <c r="P6" s="5" t="e">
        <f t="shared" si="2"/>
        <v>#N/A</v>
      </c>
      <c r="Q6" s="21" t="e">
        <v>#N/A</v>
      </c>
      <c r="R6" s="5" t="e">
        <f t="shared" si="2"/>
        <v>#N/A</v>
      </c>
      <c r="S6" s="21" t="e">
        <v>#N/A</v>
      </c>
      <c r="T6" s="5" t="e">
        <f t="shared" si="2"/>
        <v>#N/A</v>
      </c>
      <c r="U6" s="21" t="e">
        <v>#N/A</v>
      </c>
      <c r="V6" s="5" t="e">
        <f t="shared" si="2"/>
        <v>#N/A</v>
      </c>
      <c r="W6" s="22" t="e">
        <v>#N/A</v>
      </c>
      <c r="X6" s="17" t="e">
        <f t="shared" si="3"/>
        <v>#N/A</v>
      </c>
      <c r="Y6" s="21" t="e">
        <v>#N/A</v>
      </c>
      <c r="Z6" s="9" t="e">
        <f>(W6-Y6)/Y6</f>
        <v>#N/A</v>
      </c>
      <c r="AA6" s="21" t="e">
        <v>#N/A</v>
      </c>
      <c r="AB6" s="9" t="e">
        <f t="shared" si="4"/>
        <v>#N/A</v>
      </c>
      <c r="AC6" s="21" t="e">
        <v>#N/A</v>
      </c>
      <c r="AD6" s="9" t="e">
        <f t="shared" si="5"/>
        <v>#N/A</v>
      </c>
      <c r="AE6" s="21" t="e">
        <v>#N/A</v>
      </c>
      <c r="AF6" s="9" t="e">
        <f t="shared" si="5"/>
        <v>#N/A</v>
      </c>
      <c r="AG6" s="21" t="e">
        <v>#N/A</v>
      </c>
      <c r="AH6" s="9" t="e">
        <f t="shared" si="5"/>
        <v>#N/A</v>
      </c>
      <c r="AI6" s="21" t="e">
        <v>#N/A</v>
      </c>
      <c r="AJ6" s="9" t="e">
        <f t="shared" si="5"/>
        <v>#N/A</v>
      </c>
      <c r="AK6" s="21" t="e">
        <v>#N/A</v>
      </c>
      <c r="AL6" s="9" t="e">
        <f t="shared" si="5"/>
        <v>#N/A</v>
      </c>
      <c r="AM6" s="21" t="e">
        <v>#N/A</v>
      </c>
      <c r="AN6" s="9" t="e">
        <f t="shared" si="5"/>
        <v>#N/A</v>
      </c>
      <c r="AO6" s="21" t="e">
        <v>#N/A</v>
      </c>
      <c r="AP6" s="9" t="e">
        <f t="shared" si="5"/>
        <v>#N/A</v>
      </c>
      <c r="AQ6" s="21" t="e">
        <v>#N/A</v>
      </c>
      <c r="AR6" s="9" t="e">
        <f t="shared" si="5"/>
        <v>#N/A</v>
      </c>
      <c r="AS6" s="21" t="e">
        <v>#N/A</v>
      </c>
      <c r="AT6" s="9" t="e">
        <f t="shared" si="5"/>
        <v>#N/A</v>
      </c>
      <c r="AU6" s="22" t="e">
        <v>#N/A</v>
      </c>
      <c r="AV6" s="7" t="e">
        <f>B6-AU6</f>
        <v>#N/A</v>
      </c>
      <c r="AW6" s="17" t="e">
        <f>(B6-AU6)/AU6</f>
        <v>#N/A</v>
      </c>
    </row>
    <row r="7" spans="1:49">
      <c r="A7" s="1" t="s">
        <v>11</v>
      </c>
      <c r="B7" s="19">
        <v>160</v>
      </c>
      <c r="C7" s="18">
        <v>157</v>
      </c>
      <c r="D7" s="5">
        <f t="shared" si="0"/>
        <v>1.9108280254777069E-2</v>
      </c>
      <c r="E7" s="21" t="e">
        <v>#N/A</v>
      </c>
      <c r="F7" s="16" t="e">
        <f t="shared" si="1"/>
        <v>#N/A</v>
      </c>
      <c r="G7" s="21" t="e">
        <v>#N/A</v>
      </c>
      <c r="H7" s="5" t="e">
        <f t="shared" si="2"/>
        <v>#N/A</v>
      </c>
      <c r="I7" s="21" t="e">
        <v>#N/A</v>
      </c>
      <c r="J7" s="5" t="e">
        <f t="shared" si="2"/>
        <v>#N/A</v>
      </c>
      <c r="K7" s="21" t="e">
        <v>#N/A</v>
      </c>
      <c r="L7" s="5" t="e">
        <f t="shared" si="2"/>
        <v>#N/A</v>
      </c>
      <c r="M7" s="21" t="e">
        <v>#N/A</v>
      </c>
      <c r="N7" s="5" t="e">
        <f t="shared" si="2"/>
        <v>#N/A</v>
      </c>
      <c r="O7" s="21" t="e">
        <v>#N/A</v>
      </c>
      <c r="P7" s="5" t="e">
        <f t="shared" si="2"/>
        <v>#N/A</v>
      </c>
      <c r="Q7" s="21" t="e">
        <v>#N/A</v>
      </c>
      <c r="R7" s="5" t="e">
        <f t="shared" si="2"/>
        <v>#N/A</v>
      </c>
      <c r="S7" s="21" t="e">
        <v>#N/A</v>
      </c>
      <c r="T7" s="5" t="e">
        <f t="shared" si="2"/>
        <v>#N/A</v>
      </c>
      <c r="U7" s="21" t="e">
        <v>#N/A</v>
      </c>
      <c r="V7" s="5" t="e">
        <f t="shared" si="2"/>
        <v>#N/A</v>
      </c>
      <c r="W7" s="22" t="e">
        <v>#N/A</v>
      </c>
      <c r="X7" s="17" t="e">
        <f t="shared" si="3"/>
        <v>#N/A</v>
      </c>
      <c r="Y7" s="21" t="e">
        <v>#N/A</v>
      </c>
      <c r="Z7" s="9" t="e">
        <f>(W7-Y7)/Y7</f>
        <v>#N/A</v>
      </c>
      <c r="AA7" s="21" t="e">
        <v>#N/A</v>
      </c>
      <c r="AB7" s="9" t="e">
        <f t="shared" si="4"/>
        <v>#N/A</v>
      </c>
      <c r="AC7" s="21" t="e">
        <v>#N/A</v>
      </c>
      <c r="AD7" s="9" t="e">
        <f t="shared" si="5"/>
        <v>#N/A</v>
      </c>
      <c r="AE7" s="21" t="e">
        <v>#N/A</v>
      </c>
      <c r="AF7" s="9" t="e">
        <f t="shared" si="5"/>
        <v>#N/A</v>
      </c>
      <c r="AG7" s="21" t="e">
        <v>#N/A</v>
      </c>
      <c r="AH7" s="9" t="e">
        <f t="shared" si="5"/>
        <v>#N/A</v>
      </c>
      <c r="AI7" s="21" t="e">
        <v>#N/A</v>
      </c>
      <c r="AJ7" s="9" t="e">
        <f t="shared" si="5"/>
        <v>#N/A</v>
      </c>
      <c r="AK7" s="21" t="e">
        <v>#N/A</v>
      </c>
      <c r="AL7" s="9" t="e">
        <f t="shared" si="5"/>
        <v>#N/A</v>
      </c>
      <c r="AM7" s="21" t="e">
        <v>#N/A</v>
      </c>
      <c r="AN7" s="9" t="e">
        <f t="shared" si="5"/>
        <v>#N/A</v>
      </c>
      <c r="AO7" s="21" t="e">
        <v>#N/A</v>
      </c>
      <c r="AP7" s="9" t="e">
        <f t="shared" si="5"/>
        <v>#N/A</v>
      </c>
      <c r="AQ7" s="21" t="e">
        <v>#N/A</v>
      </c>
      <c r="AR7" s="9" t="e">
        <f t="shared" si="5"/>
        <v>#N/A</v>
      </c>
      <c r="AS7" s="21" t="e">
        <v>#N/A</v>
      </c>
      <c r="AT7" s="9" t="e">
        <f t="shared" si="5"/>
        <v>#N/A</v>
      </c>
      <c r="AU7" s="22" t="e">
        <v>#N/A</v>
      </c>
      <c r="AV7" s="7" t="e">
        <f>B7-AU7</f>
        <v>#N/A</v>
      </c>
      <c r="AW7" s="17" t="e">
        <f>(B7-AU7)/AU7</f>
        <v>#N/A</v>
      </c>
    </row>
    <row r="8" spans="1:49">
      <c r="A8" s="1" t="s">
        <v>12</v>
      </c>
      <c r="B8" s="19">
        <v>165</v>
      </c>
      <c r="C8" s="18">
        <v>164</v>
      </c>
      <c r="D8" s="5">
        <f t="shared" si="0"/>
        <v>6.0975609756097563E-3</v>
      </c>
      <c r="E8" s="21" t="e">
        <v>#N/A</v>
      </c>
      <c r="F8" s="16" t="e">
        <f t="shared" si="1"/>
        <v>#N/A</v>
      </c>
      <c r="G8" s="21" t="e">
        <v>#N/A</v>
      </c>
      <c r="H8" s="5" t="e">
        <f t="shared" si="2"/>
        <v>#N/A</v>
      </c>
      <c r="I8" s="21" t="e">
        <v>#N/A</v>
      </c>
      <c r="J8" s="5" t="e">
        <f t="shared" si="2"/>
        <v>#N/A</v>
      </c>
      <c r="K8" s="21" t="e">
        <v>#N/A</v>
      </c>
      <c r="L8" s="5" t="e">
        <f t="shared" si="2"/>
        <v>#N/A</v>
      </c>
      <c r="M8" s="21" t="e">
        <v>#N/A</v>
      </c>
      <c r="N8" s="5" t="e">
        <f t="shared" si="2"/>
        <v>#N/A</v>
      </c>
      <c r="O8" s="21" t="e">
        <v>#N/A</v>
      </c>
      <c r="P8" s="5" t="e">
        <f t="shared" si="2"/>
        <v>#N/A</v>
      </c>
      <c r="Q8" s="21" t="e">
        <v>#N/A</v>
      </c>
      <c r="R8" s="5" t="e">
        <f t="shared" si="2"/>
        <v>#N/A</v>
      </c>
      <c r="S8" s="21" t="e">
        <v>#N/A</v>
      </c>
      <c r="T8" s="5" t="e">
        <f t="shared" si="2"/>
        <v>#N/A</v>
      </c>
      <c r="U8" s="21" t="e">
        <v>#N/A</v>
      </c>
      <c r="V8" s="5" t="e">
        <f t="shared" si="2"/>
        <v>#N/A</v>
      </c>
      <c r="W8" s="22" t="e">
        <v>#N/A</v>
      </c>
      <c r="X8" s="17" t="e">
        <f t="shared" si="3"/>
        <v>#N/A</v>
      </c>
      <c r="Y8" s="21" t="e">
        <v>#N/A</v>
      </c>
      <c r="Z8" s="9" t="e">
        <f>(W8-Y8)/Y8</f>
        <v>#N/A</v>
      </c>
      <c r="AA8" s="21" t="e">
        <v>#N/A</v>
      </c>
      <c r="AB8" s="9" t="e">
        <f t="shared" si="4"/>
        <v>#N/A</v>
      </c>
      <c r="AC8" s="21" t="e">
        <v>#N/A</v>
      </c>
      <c r="AD8" s="9" t="e">
        <f t="shared" si="5"/>
        <v>#N/A</v>
      </c>
      <c r="AE8" s="21" t="e">
        <v>#N/A</v>
      </c>
      <c r="AF8" s="9" t="e">
        <f t="shared" si="5"/>
        <v>#N/A</v>
      </c>
      <c r="AG8" s="21" t="e">
        <v>#N/A</v>
      </c>
      <c r="AH8" s="9" t="e">
        <f t="shared" si="5"/>
        <v>#N/A</v>
      </c>
      <c r="AI8" s="21" t="e">
        <v>#N/A</v>
      </c>
      <c r="AJ8" s="9" t="e">
        <f t="shared" si="5"/>
        <v>#N/A</v>
      </c>
      <c r="AK8" s="21" t="e">
        <v>#N/A</v>
      </c>
      <c r="AL8" s="9" t="e">
        <f t="shared" si="5"/>
        <v>#N/A</v>
      </c>
      <c r="AM8" s="21" t="e">
        <v>#N/A</v>
      </c>
      <c r="AN8" s="9" t="e">
        <f t="shared" si="5"/>
        <v>#N/A</v>
      </c>
      <c r="AO8" s="21" t="e">
        <v>#N/A</v>
      </c>
      <c r="AP8" s="9" t="e">
        <f t="shared" si="5"/>
        <v>#N/A</v>
      </c>
      <c r="AQ8" s="21" t="e">
        <v>#N/A</v>
      </c>
      <c r="AR8" s="9" t="e">
        <f t="shared" si="5"/>
        <v>#N/A</v>
      </c>
      <c r="AS8" s="21" t="e">
        <v>#N/A</v>
      </c>
      <c r="AT8" s="9" t="e">
        <f t="shared" si="5"/>
        <v>#N/A</v>
      </c>
      <c r="AU8" s="22" t="e">
        <v>#N/A</v>
      </c>
      <c r="AV8" s="7" t="e">
        <f>B8-AU8</f>
        <v>#N/A</v>
      </c>
      <c r="AW8" s="17" t="e">
        <f>(B8-AU8)/AU8</f>
        <v>#N/A</v>
      </c>
    </row>
    <row r="9" spans="1:49">
      <c r="A9" s="1" t="s">
        <v>13</v>
      </c>
      <c r="B9" s="19">
        <v>170</v>
      </c>
      <c r="C9" s="18">
        <v>166</v>
      </c>
      <c r="D9" s="5">
        <f t="shared" si="0"/>
        <v>2.4096385542168676E-2</v>
      </c>
      <c r="E9" s="21" t="e">
        <v>#N/A</v>
      </c>
      <c r="F9" s="16" t="e">
        <f t="shared" si="1"/>
        <v>#N/A</v>
      </c>
      <c r="G9" s="21" t="e">
        <v>#N/A</v>
      </c>
      <c r="H9" s="5" t="e">
        <f t="shared" si="2"/>
        <v>#N/A</v>
      </c>
      <c r="I9" s="21" t="e">
        <v>#N/A</v>
      </c>
      <c r="J9" s="5" t="e">
        <f t="shared" si="2"/>
        <v>#N/A</v>
      </c>
      <c r="K9" s="21" t="e">
        <v>#N/A</v>
      </c>
      <c r="L9" s="5" t="e">
        <f t="shared" si="2"/>
        <v>#N/A</v>
      </c>
      <c r="M9" s="21" t="e">
        <v>#N/A</v>
      </c>
      <c r="N9" s="5" t="e">
        <f t="shared" si="2"/>
        <v>#N/A</v>
      </c>
      <c r="O9" s="21" t="e">
        <v>#N/A</v>
      </c>
      <c r="P9" s="5" t="e">
        <f t="shared" si="2"/>
        <v>#N/A</v>
      </c>
      <c r="Q9" s="21" t="e">
        <v>#N/A</v>
      </c>
      <c r="R9" s="5" t="e">
        <f t="shared" si="2"/>
        <v>#N/A</v>
      </c>
      <c r="S9" s="21" t="e">
        <v>#N/A</v>
      </c>
      <c r="T9" s="5" t="e">
        <f t="shared" si="2"/>
        <v>#N/A</v>
      </c>
      <c r="U9" s="21" t="e">
        <v>#N/A</v>
      </c>
      <c r="V9" s="5" t="e">
        <f t="shared" si="2"/>
        <v>#N/A</v>
      </c>
      <c r="W9" s="22" t="e">
        <v>#N/A</v>
      </c>
      <c r="X9" s="17" t="e">
        <f t="shared" si="3"/>
        <v>#N/A</v>
      </c>
      <c r="Y9" s="21" t="e">
        <v>#N/A</v>
      </c>
      <c r="Z9" s="9" t="e">
        <f>(W9-Y9)/Y9</f>
        <v>#N/A</v>
      </c>
      <c r="AA9" s="21" t="e">
        <v>#N/A</v>
      </c>
      <c r="AB9" s="9" t="e">
        <f t="shared" si="4"/>
        <v>#N/A</v>
      </c>
      <c r="AC9" s="21" t="e">
        <v>#N/A</v>
      </c>
      <c r="AD9" s="9" t="e">
        <f t="shared" si="5"/>
        <v>#N/A</v>
      </c>
      <c r="AE9" s="21" t="e">
        <v>#N/A</v>
      </c>
      <c r="AF9" s="9" t="e">
        <f t="shared" si="5"/>
        <v>#N/A</v>
      </c>
      <c r="AG9" s="21" t="e">
        <v>#N/A</v>
      </c>
      <c r="AH9" s="9" t="e">
        <f t="shared" si="5"/>
        <v>#N/A</v>
      </c>
      <c r="AI9" s="21" t="e">
        <v>#N/A</v>
      </c>
      <c r="AJ9" s="9" t="e">
        <f t="shared" si="5"/>
        <v>#N/A</v>
      </c>
      <c r="AK9" s="21" t="e">
        <v>#N/A</v>
      </c>
      <c r="AL9" s="9" t="e">
        <f t="shared" si="5"/>
        <v>#N/A</v>
      </c>
      <c r="AM9" s="21" t="e">
        <v>#N/A</v>
      </c>
      <c r="AN9" s="9" t="e">
        <f t="shared" si="5"/>
        <v>#N/A</v>
      </c>
      <c r="AO9" s="21" t="e">
        <v>#N/A</v>
      </c>
      <c r="AP9" s="9" t="e">
        <f t="shared" si="5"/>
        <v>#N/A</v>
      </c>
      <c r="AQ9" s="21" t="e">
        <v>#N/A</v>
      </c>
      <c r="AR9" s="9" t="e">
        <f t="shared" si="5"/>
        <v>#N/A</v>
      </c>
      <c r="AS9" s="21" t="e">
        <v>#N/A</v>
      </c>
      <c r="AT9" s="9" t="e">
        <f t="shared" si="5"/>
        <v>#N/A</v>
      </c>
      <c r="AU9" s="22" t="e">
        <v>#N/A</v>
      </c>
      <c r="AV9" s="7" t="e">
        <f>B9-AU9</f>
        <v>#N/A</v>
      </c>
      <c r="AW9" s="17" t="e">
        <f>(B9-AU9)/AU9</f>
        <v>#N/A</v>
      </c>
    </row>
    <row r="10" spans="1:49">
      <c r="A10" s="1" t="s">
        <v>14</v>
      </c>
      <c r="B10" s="19">
        <v>175</v>
      </c>
      <c r="C10" s="18">
        <v>172</v>
      </c>
      <c r="D10" s="5">
        <f t="shared" si="0"/>
        <v>1.7441860465116279E-2</v>
      </c>
      <c r="E10" s="21" t="e">
        <v>#N/A</v>
      </c>
      <c r="F10" s="16" t="e">
        <f t="shared" si="1"/>
        <v>#N/A</v>
      </c>
      <c r="G10" s="21" t="e">
        <v>#N/A</v>
      </c>
      <c r="H10" s="5" t="e">
        <f t="shared" si="2"/>
        <v>#N/A</v>
      </c>
      <c r="I10" s="21" t="e">
        <v>#N/A</v>
      </c>
      <c r="J10" s="5" t="e">
        <f t="shared" si="2"/>
        <v>#N/A</v>
      </c>
      <c r="K10" s="21" t="e">
        <v>#N/A</v>
      </c>
      <c r="L10" s="5" t="e">
        <f t="shared" si="2"/>
        <v>#N/A</v>
      </c>
      <c r="M10" s="21" t="e">
        <v>#N/A</v>
      </c>
      <c r="N10" s="5" t="e">
        <f t="shared" si="2"/>
        <v>#N/A</v>
      </c>
      <c r="O10" s="21" t="e">
        <v>#N/A</v>
      </c>
      <c r="P10" s="5" t="e">
        <f t="shared" si="2"/>
        <v>#N/A</v>
      </c>
      <c r="Q10" s="21" t="e">
        <v>#N/A</v>
      </c>
      <c r="R10" s="5" t="e">
        <f t="shared" si="2"/>
        <v>#N/A</v>
      </c>
      <c r="S10" s="21" t="e">
        <v>#N/A</v>
      </c>
      <c r="T10" s="5" t="e">
        <f t="shared" si="2"/>
        <v>#N/A</v>
      </c>
      <c r="U10" s="21" t="e">
        <v>#N/A</v>
      </c>
      <c r="V10" s="5" t="e">
        <f t="shared" si="2"/>
        <v>#N/A</v>
      </c>
      <c r="W10" s="22" t="e">
        <v>#N/A</v>
      </c>
      <c r="X10" s="17" t="e">
        <f t="shared" si="3"/>
        <v>#N/A</v>
      </c>
      <c r="Y10" s="21" t="e">
        <v>#N/A</v>
      </c>
      <c r="Z10" s="9" t="e">
        <f>(W10-Y10)/Y10</f>
        <v>#N/A</v>
      </c>
      <c r="AA10" s="21" t="e">
        <v>#N/A</v>
      </c>
      <c r="AB10" s="9" t="e">
        <f t="shared" si="4"/>
        <v>#N/A</v>
      </c>
      <c r="AC10" s="21" t="e">
        <v>#N/A</v>
      </c>
      <c r="AD10" s="9" t="e">
        <f t="shared" si="5"/>
        <v>#N/A</v>
      </c>
      <c r="AE10" s="21" t="e">
        <v>#N/A</v>
      </c>
      <c r="AF10" s="9" t="e">
        <f t="shared" si="5"/>
        <v>#N/A</v>
      </c>
      <c r="AG10" s="21" t="e">
        <v>#N/A</v>
      </c>
      <c r="AH10" s="9" t="e">
        <f t="shared" si="5"/>
        <v>#N/A</v>
      </c>
      <c r="AI10" s="21" t="e">
        <v>#N/A</v>
      </c>
      <c r="AJ10" s="9" t="e">
        <f t="shared" si="5"/>
        <v>#N/A</v>
      </c>
      <c r="AK10" s="21" t="e">
        <v>#N/A</v>
      </c>
      <c r="AL10" s="9" t="e">
        <f t="shared" si="5"/>
        <v>#N/A</v>
      </c>
      <c r="AM10" s="21" t="e">
        <v>#N/A</v>
      </c>
      <c r="AN10" s="9" t="e">
        <f t="shared" si="5"/>
        <v>#N/A</v>
      </c>
      <c r="AO10" s="21" t="e">
        <v>#N/A</v>
      </c>
      <c r="AP10" s="9" t="e">
        <f t="shared" si="5"/>
        <v>#N/A</v>
      </c>
      <c r="AQ10" s="21" t="e">
        <v>#N/A</v>
      </c>
      <c r="AR10" s="9" t="e">
        <f t="shared" si="5"/>
        <v>#N/A</v>
      </c>
      <c r="AS10" s="21" t="e">
        <v>#N/A</v>
      </c>
      <c r="AT10" s="9" t="e">
        <f t="shared" si="5"/>
        <v>#N/A</v>
      </c>
      <c r="AU10" s="22" t="e">
        <v>#N/A</v>
      </c>
      <c r="AV10" s="7" t="e">
        <f>B10-AU10</f>
        <v>#N/A</v>
      </c>
      <c r="AW10" s="17" t="e">
        <f>(B10-AU10)/AU10</f>
        <v>#N/A</v>
      </c>
    </row>
    <row r="11" spans="1:49" ht="15.75" customHeight="1">
      <c r="A11" s="1" t="s">
        <v>15</v>
      </c>
      <c r="B11" s="19">
        <v>180</v>
      </c>
      <c r="C11" s="18">
        <v>176</v>
      </c>
      <c r="D11" s="5">
        <f t="shared" si="0"/>
        <v>2.2727272727272728E-2</v>
      </c>
      <c r="E11" s="21" t="e">
        <v>#N/A</v>
      </c>
      <c r="F11" s="16" t="e">
        <f t="shared" si="1"/>
        <v>#N/A</v>
      </c>
      <c r="G11" s="21" t="e">
        <v>#N/A</v>
      </c>
      <c r="H11" s="5" t="e">
        <f t="shared" si="2"/>
        <v>#N/A</v>
      </c>
      <c r="I11" s="21" t="e">
        <v>#N/A</v>
      </c>
      <c r="J11" s="5" t="e">
        <f t="shared" si="2"/>
        <v>#N/A</v>
      </c>
      <c r="K11" s="21" t="e">
        <v>#N/A</v>
      </c>
      <c r="L11" s="5" t="e">
        <f t="shared" si="2"/>
        <v>#N/A</v>
      </c>
      <c r="M11" s="21" t="e">
        <v>#N/A</v>
      </c>
      <c r="N11" s="5" t="e">
        <f t="shared" si="2"/>
        <v>#N/A</v>
      </c>
      <c r="O11" s="21" t="e">
        <v>#N/A</v>
      </c>
      <c r="P11" s="5" t="e">
        <f t="shared" si="2"/>
        <v>#N/A</v>
      </c>
      <c r="Q11" s="21" t="e">
        <v>#N/A</v>
      </c>
      <c r="R11" s="5" t="e">
        <f t="shared" si="2"/>
        <v>#N/A</v>
      </c>
      <c r="S11" s="21" t="e">
        <v>#N/A</v>
      </c>
      <c r="T11" s="5" t="e">
        <f t="shared" si="2"/>
        <v>#N/A</v>
      </c>
      <c r="U11" s="21" t="e">
        <v>#N/A</v>
      </c>
      <c r="V11" s="5" t="e">
        <f t="shared" si="2"/>
        <v>#N/A</v>
      </c>
      <c r="W11" s="22" t="e">
        <v>#N/A</v>
      </c>
      <c r="X11" s="17" t="e">
        <f t="shared" si="3"/>
        <v>#N/A</v>
      </c>
      <c r="Y11" s="21" t="e">
        <v>#N/A</v>
      </c>
      <c r="Z11" s="9" t="e">
        <f>(W11-Y11)/Y11</f>
        <v>#N/A</v>
      </c>
      <c r="AA11" s="21" t="e">
        <v>#N/A</v>
      </c>
      <c r="AB11" s="9" t="e">
        <f t="shared" si="4"/>
        <v>#N/A</v>
      </c>
      <c r="AC11" s="21" t="e">
        <v>#N/A</v>
      </c>
      <c r="AD11" s="9" t="e">
        <f t="shared" si="5"/>
        <v>#N/A</v>
      </c>
      <c r="AE11" s="21" t="e">
        <v>#N/A</v>
      </c>
      <c r="AF11" s="9" t="e">
        <f t="shared" si="5"/>
        <v>#N/A</v>
      </c>
      <c r="AG11" s="21" t="e">
        <v>#N/A</v>
      </c>
      <c r="AH11" s="9" t="e">
        <f t="shared" si="5"/>
        <v>#N/A</v>
      </c>
      <c r="AI11" s="21" t="e">
        <v>#N/A</v>
      </c>
      <c r="AJ11" s="9" t="e">
        <f t="shared" si="5"/>
        <v>#N/A</v>
      </c>
      <c r="AK11" s="21" t="e">
        <v>#N/A</v>
      </c>
      <c r="AL11" s="9" t="e">
        <f t="shared" si="5"/>
        <v>#N/A</v>
      </c>
      <c r="AM11" s="21" t="e">
        <v>#N/A</v>
      </c>
      <c r="AN11" s="9" t="e">
        <f t="shared" si="5"/>
        <v>#N/A</v>
      </c>
      <c r="AO11" s="21" t="e">
        <v>#N/A</v>
      </c>
      <c r="AP11" s="9" t="e">
        <f t="shared" si="5"/>
        <v>#N/A</v>
      </c>
      <c r="AQ11" s="21" t="e">
        <v>#N/A</v>
      </c>
      <c r="AR11" s="9" t="e">
        <f t="shared" si="5"/>
        <v>#N/A</v>
      </c>
      <c r="AS11" s="21" t="e">
        <v>#N/A</v>
      </c>
      <c r="AT11" s="9" t="e">
        <f t="shared" si="5"/>
        <v>#N/A</v>
      </c>
      <c r="AU11" s="22" t="e">
        <v>#N/A</v>
      </c>
      <c r="AV11" s="7" t="e">
        <f>B11-AU11</f>
        <v>#N/A</v>
      </c>
      <c r="AW11" s="17" t="e">
        <f>(B11-AU11)/AU11</f>
        <v>#N/A</v>
      </c>
    </row>
    <row r="12" spans="1:49">
      <c r="A12" s="1" t="s">
        <v>16</v>
      </c>
      <c r="B12" s="19">
        <v>185</v>
      </c>
      <c r="C12" s="18">
        <v>180</v>
      </c>
      <c r="D12" s="5">
        <f t="shared" si="0"/>
        <v>2.7777777777777776E-2</v>
      </c>
      <c r="E12" s="21" t="e">
        <v>#N/A</v>
      </c>
      <c r="F12" s="20" t="e">
        <f t="shared" si="1"/>
        <v>#N/A</v>
      </c>
      <c r="G12" s="21" t="e">
        <v>#N/A</v>
      </c>
      <c r="H12" s="5" t="e">
        <f t="shared" si="2"/>
        <v>#N/A</v>
      </c>
      <c r="I12" s="21" t="e">
        <v>#N/A</v>
      </c>
      <c r="J12" s="5" t="e">
        <f t="shared" si="2"/>
        <v>#N/A</v>
      </c>
      <c r="K12" s="21" t="e">
        <v>#N/A</v>
      </c>
      <c r="L12" s="5" t="e">
        <f t="shared" si="2"/>
        <v>#N/A</v>
      </c>
      <c r="M12" s="21" t="e">
        <v>#N/A</v>
      </c>
      <c r="N12" s="5" t="e">
        <f t="shared" si="2"/>
        <v>#N/A</v>
      </c>
      <c r="O12" s="21" t="e">
        <v>#N/A</v>
      </c>
      <c r="P12" s="5" t="e">
        <f t="shared" si="2"/>
        <v>#N/A</v>
      </c>
      <c r="Q12" s="21" t="e">
        <v>#N/A</v>
      </c>
      <c r="R12" s="5" t="e">
        <f t="shared" si="2"/>
        <v>#N/A</v>
      </c>
      <c r="S12" s="21" t="e">
        <v>#N/A</v>
      </c>
      <c r="T12" s="5" t="e">
        <f t="shared" si="2"/>
        <v>#N/A</v>
      </c>
      <c r="U12" s="21" t="e">
        <v>#N/A</v>
      </c>
      <c r="V12" s="5" t="e">
        <f t="shared" si="2"/>
        <v>#N/A</v>
      </c>
      <c r="W12" s="22" t="e">
        <v>#N/A</v>
      </c>
      <c r="X12" s="17" t="e">
        <f t="shared" si="3"/>
        <v>#N/A</v>
      </c>
      <c r="Y12" s="21" t="e">
        <v>#N/A</v>
      </c>
      <c r="Z12" s="9" t="e">
        <f>(W12-Y12)/Y12</f>
        <v>#N/A</v>
      </c>
      <c r="AA12" s="21" t="e">
        <v>#N/A</v>
      </c>
      <c r="AB12" s="9" t="e">
        <f t="shared" si="4"/>
        <v>#N/A</v>
      </c>
      <c r="AC12" s="21" t="e">
        <v>#N/A</v>
      </c>
      <c r="AD12" s="9" t="e">
        <f t="shared" si="5"/>
        <v>#N/A</v>
      </c>
      <c r="AE12" s="21" t="e">
        <v>#N/A</v>
      </c>
      <c r="AF12" s="9" t="e">
        <f t="shared" si="5"/>
        <v>#N/A</v>
      </c>
      <c r="AG12" s="21" t="e">
        <v>#N/A</v>
      </c>
      <c r="AH12" s="9" t="e">
        <f t="shared" si="5"/>
        <v>#N/A</v>
      </c>
      <c r="AI12" s="21" t="e">
        <v>#N/A</v>
      </c>
      <c r="AJ12" s="9" t="e">
        <f t="shared" si="5"/>
        <v>#N/A</v>
      </c>
      <c r="AK12" s="21" t="e">
        <v>#N/A</v>
      </c>
      <c r="AL12" s="9" t="e">
        <f t="shared" si="5"/>
        <v>#N/A</v>
      </c>
      <c r="AM12" s="21" t="e">
        <v>#N/A</v>
      </c>
      <c r="AN12" s="9" t="e">
        <f t="shared" si="5"/>
        <v>#N/A</v>
      </c>
      <c r="AO12" s="21" t="e">
        <v>#N/A</v>
      </c>
      <c r="AP12" s="9" t="e">
        <f t="shared" si="5"/>
        <v>#N/A</v>
      </c>
      <c r="AQ12" s="21" t="e">
        <v>#N/A</v>
      </c>
      <c r="AR12" s="9" t="e">
        <f t="shared" si="5"/>
        <v>#N/A</v>
      </c>
      <c r="AS12" s="21" t="e">
        <v>#N/A</v>
      </c>
      <c r="AT12" s="9" t="e">
        <f t="shared" si="5"/>
        <v>#N/A</v>
      </c>
      <c r="AU12" s="22" t="e">
        <v>#N/A</v>
      </c>
      <c r="AV12" s="7" t="e">
        <f>B12-AU12</f>
        <v>#N/A</v>
      </c>
      <c r="AW12" s="17" t="e">
        <f>(B12-AU12)/AU12</f>
        <v>#N/A</v>
      </c>
    </row>
    <row r="13" spans="1:49">
      <c r="B13">
        <f>SUM(B3:B12)</f>
        <v>1625</v>
      </c>
      <c r="AV13" s="15" t="e">
        <f>SUM(AV3:AV12)</f>
        <v>#N/A</v>
      </c>
    </row>
    <row r="15" spans="1:49">
      <c r="A15" s="10" t="s">
        <v>19</v>
      </c>
      <c r="B15" s="10"/>
      <c r="C15" s="10"/>
      <c r="D15" s="10"/>
      <c r="E15" s="10"/>
      <c r="F15" s="10"/>
      <c r="G15" s="10"/>
    </row>
    <row r="17" spans="1:44">
      <c r="A17" s="14"/>
      <c r="O17" t="s">
        <v>4</v>
      </c>
    </row>
    <row r="18" spans="1:44">
      <c r="C18" t="s">
        <v>2</v>
      </c>
    </row>
    <row r="19" spans="1:44">
      <c r="AR19" t="s">
        <v>4</v>
      </c>
    </row>
  </sheetData>
  <pageMargins left="0.45" right="0.45" top="0.5" bottom="0.5" header="0.3" footer="0.3"/>
  <pageSetup paperSize="5" orientation="landscape" r:id="rId1"/>
  <ignoredErrors>
    <ignoredError sqref="F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bstone1</dc:creator>
  <cp:lastModifiedBy>bstone1</cp:lastModifiedBy>
  <cp:lastPrinted>2010-06-29T14:52:30Z</cp:lastPrinted>
  <dcterms:created xsi:type="dcterms:W3CDTF">2010-01-07T16:43:02Z</dcterms:created>
  <dcterms:modified xsi:type="dcterms:W3CDTF">2010-06-29T15:00:42Z</dcterms:modified>
</cp:coreProperties>
</file>